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G195" s="1"/>
  <c r="F184"/>
  <c r="F195" s="1"/>
  <c r="B176"/>
  <c r="A176"/>
  <c r="L175"/>
  <c r="L176" s="1"/>
  <c r="J175"/>
  <c r="I175"/>
  <c r="H175"/>
  <c r="G175"/>
  <c r="F175"/>
  <c r="B166"/>
  <c r="A166"/>
  <c r="L165"/>
  <c r="J165"/>
  <c r="I165"/>
  <c r="H165"/>
  <c r="H176" s="1"/>
  <c r="G165"/>
  <c r="G176" s="1"/>
  <c r="F165"/>
  <c r="F176" s="1"/>
  <c r="I157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J195"/>
  <c r="J176"/>
  <c r="I176"/>
  <c r="J157"/>
  <c r="F157"/>
  <c r="J138"/>
  <c r="F138"/>
  <c r="G119"/>
  <c r="J119"/>
  <c r="F119"/>
  <c r="J100"/>
  <c r="I100"/>
  <c r="F100"/>
  <c r="I81"/>
  <c r="J81"/>
  <c r="F81"/>
  <c r="I62"/>
  <c r="H62"/>
  <c r="J62"/>
  <c r="F62"/>
  <c r="G43"/>
  <c r="J43"/>
  <c r="I43"/>
  <c r="H43"/>
  <c r="F43"/>
  <c r="J24"/>
  <c r="I24"/>
  <c r="H24"/>
  <c r="G24"/>
  <c r="F24"/>
  <c r="G196" l="1"/>
  <c r="J196"/>
  <c r="I196"/>
  <c r="H196"/>
  <c r="F196"/>
</calcChain>
</file>

<file path=xl/sharedStrings.xml><?xml version="1.0" encoding="utf-8"?>
<sst xmlns="http://schemas.openxmlformats.org/spreadsheetml/2006/main" count="313" uniqueCount="118">
  <si>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</si>
  <si>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</si>
  <si>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</si>
  <si>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</si>
  <si>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</si>
  <si>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</si>
  <si>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</si>
  <si>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</si>
  <si>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</si>
  <si>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</si>
  <si>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</si>
  <si>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</si>
  <si>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</si>
  <si>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</si>
  <si>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</si>
  <si>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</si>
  <si>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</si>
  <si>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</si>
  <si>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</si>
  <si>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</si>
  <si>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</si>
  <si>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</si>
  <si>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</si>
  <si>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</si>
  <si>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</si>
  <si>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</si>
  <si>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</si>
  <si>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</si>
  <si>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</si>
  <si>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</si>
  <si>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</si>
  <si>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</si>
  <si>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</si>
  <si>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</si>
  <si>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</si>
  <si>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</si>
  <si>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</si>
  <si>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</si>
  <si>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</si>
  <si>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им.Б.П.Юркова</t>
  </si>
  <si>
    <t>Макаронные изделия отварные</t>
  </si>
  <si>
    <t>Мясная колбаска</t>
  </si>
  <si>
    <t>Чай с молоком</t>
  </si>
  <si>
    <t>Хлеб пшеничный 2 сорт обогащенный</t>
  </si>
  <si>
    <t xml:space="preserve">Суп картофельный с бобовыми </t>
  </si>
  <si>
    <t>Мясо тушёное(свинина) с овощами</t>
  </si>
  <si>
    <t>Каша рассыпчатая гречневая с маслом</t>
  </si>
  <si>
    <t>Компот из сухофруктов</t>
  </si>
  <si>
    <t>Хлеб пшеничный 2 сорт обогащённый</t>
  </si>
  <si>
    <t>Хлеб ржаной обогащённый</t>
  </si>
  <si>
    <t>Кабачковая икра(промышленного производства)</t>
  </si>
  <si>
    <t>Омлет натуральный с колбвсными изделиями</t>
  </si>
  <si>
    <t>Свекла отварная</t>
  </si>
  <si>
    <t>Чай с сахаром</t>
  </si>
  <si>
    <t>Выпечка</t>
  </si>
  <si>
    <t>Булочка домашняя</t>
  </si>
  <si>
    <t>Щи из свежей капусты  с картофелем</t>
  </si>
  <si>
    <t>Птица в соусе с томатом</t>
  </si>
  <si>
    <t>Овощи</t>
  </si>
  <si>
    <t>Напиток из лимона</t>
  </si>
  <si>
    <t>Овощи сезонные (порциями) Помидоры</t>
  </si>
  <si>
    <t>Котлеты Московские с соусом</t>
  </si>
  <si>
    <t>Рис отварной</t>
  </si>
  <si>
    <t>Чай с лимоном</t>
  </si>
  <si>
    <t>Овощи сезонные( порциями) Помидоры</t>
  </si>
  <si>
    <t>Рассольник ленинградский</t>
  </si>
  <si>
    <t xml:space="preserve">Плов из птицы (1 вариант) </t>
  </si>
  <si>
    <t>Горошек консервированный</t>
  </si>
  <si>
    <t>Кисель из концентрата плодово-ягодного</t>
  </si>
  <si>
    <t>Хлеб пшеничный 2 сорт обогощённый</t>
  </si>
  <si>
    <t>Оладьи со сгущённым молоком</t>
  </si>
  <si>
    <t>Кофейный напиток б/м</t>
  </si>
  <si>
    <t>Фрукты свежие(яблоко)</t>
  </si>
  <si>
    <t>Суп картофельный с крупой (пшеничная)</t>
  </si>
  <si>
    <t>Рыба, тушёная с овощами</t>
  </si>
  <si>
    <t>Каша пшеничная рассыпчатая</t>
  </si>
  <si>
    <t>Компот из смеси сухофруктов</t>
  </si>
  <si>
    <t>Икра свекольная</t>
  </si>
  <si>
    <t>Хлеб пшеничный 2 орт обогащённый</t>
  </si>
  <si>
    <t>Рагу из картофеля с мясом птицы</t>
  </si>
  <si>
    <t>овощи</t>
  </si>
  <si>
    <t>Овощи сезонные (порциями) Огурцы</t>
  </si>
  <si>
    <t>масло</t>
  </si>
  <si>
    <t>Масло сливлчное (порциями)</t>
  </si>
  <si>
    <t>Суп картофедбный с клёцками</t>
  </si>
  <si>
    <t>Гуляш из птицы</t>
  </si>
  <si>
    <t>Хлед пшеничный 2 сорт обогащённый</t>
  </si>
  <si>
    <t>Хледб ржаной обогащённый</t>
  </si>
  <si>
    <t>Плов из птицы (1 вариант)</t>
  </si>
  <si>
    <t>овощи сезонные (порциями) Помидоры</t>
  </si>
  <si>
    <t>Сок яблочный</t>
  </si>
  <si>
    <t>печенье</t>
  </si>
  <si>
    <t xml:space="preserve">Печенье </t>
  </si>
  <si>
    <t>ПТ</t>
  </si>
  <si>
    <t>Борщ с капустой и картофелем</t>
  </si>
  <si>
    <t>Запеканкаиз творога</t>
  </si>
  <si>
    <t>Сметана</t>
  </si>
  <si>
    <t>Фрукты свежие (яблоко)</t>
  </si>
  <si>
    <t>выпечка</t>
  </si>
  <si>
    <t>Суп картофельный с макаронными изделиями</t>
  </si>
  <si>
    <t>Котлета по-хлыновски</t>
  </si>
  <si>
    <t>горошек зелёный консервированный</t>
  </si>
  <si>
    <t>Запеканка картофельная с мясом птицы</t>
  </si>
  <si>
    <t>Суп картофельный с бобовыми</t>
  </si>
  <si>
    <t>Кукуруза консервированная</t>
  </si>
  <si>
    <t>Пюре картофельное</t>
  </si>
  <si>
    <t>Рыба, тушёная в томате с овощами</t>
  </si>
  <si>
    <t>Печенье</t>
  </si>
  <si>
    <t>Суп картофельный с клёцками</t>
  </si>
  <si>
    <t>Кисельиз концентрата плодово-ягодного</t>
  </si>
  <si>
    <t>Каша "Дружба"</t>
  </si>
  <si>
    <t>сыр</t>
  </si>
  <si>
    <t>Сыр сычужный твёрдый (порциями)</t>
  </si>
  <si>
    <t>Масло сливочное (порциями)</t>
  </si>
  <si>
    <t>Жаркое по-домашнему (свинина)</t>
  </si>
  <si>
    <t>Овощи сезоные (порциями) Помидоры</t>
  </si>
  <si>
    <t>Мищенко Т.В.</t>
  </si>
  <si>
    <t>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</si>
</sst>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117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116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6</v>
      </c>
      <c r="H6" s="40">
        <v>6</v>
      </c>
      <c r="I6" s="40">
        <v>38</v>
      </c>
      <c r="J6" s="40">
        <v>230</v>
      </c>
      <c r="K6" s="41">
        <v>255</v>
      </c>
      <c r="L6" s="40"/>
    </row>
    <row r="7" spans="1:12" ht="15">
      <c r="A7" s="23"/>
      <c r="B7" s="15"/>
      <c r="C7" s="11"/>
      <c r="D7" s="6"/>
      <c r="E7" s="42" t="s">
        <v>41</v>
      </c>
      <c r="F7" s="43">
        <v>100</v>
      </c>
      <c r="G7" s="43">
        <v>13</v>
      </c>
      <c r="H7" s="43">
        <v>16</v>
      </c>
      <c r="I7" s="43">
        <v>18</v>
      </c>
      <c r="J7" s="43">
        <v>333</v>
      </c>
      <c r="K7" s="44">
        <v>74</v>
      </c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</v>
      </c>
      <c r="H8" s="43">
        <v>1</v>
      </c>
      <c r="I8" s="43">
        <v>12</v>
      </c>
      <c r="J8" s="43">
        <v>64</v>
      </c>
      <c r="K8" s="44">
        <v>460</v>
      </c>
      <c r="L8" s="43"/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4</v>
      </c>
      <c r="H9" s="43"/>
      <c r="I9" s="43">
        <v>25</v>
      </c>
      <c r="J9" s="43">
        <v>118</v>
      </c>
      <c r="K9" s="44">
        <v>13002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25</v>
      </c>
      <c r="H13" s="19">
        <f t="shared" si="0"/>
        <v>23</v>
      </c>
      <c r="I13" s="19">
        <f t="shared" si="0"/>
        <v>93</v>
      </c>
      <c r="J13" s="19">
        <f t="shared" si="0"/>
        <v>745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1</v>
      </c>
      <c r="H14" s="43">
        <v>3</v>
      </c>
      <c r="I14" s="43">
        <v>4</v>
      </c>
      <c r="J14" s="43">
        <v>47</v>
      </c>
      <c r="K14" s="44">
        <v>148</v>
      </c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7</v>
      </c>
      <c r="H15" s="43">
        <v>7</v>
      </c>
      <c r="I15" s="43">
        <v>24</v>
      </c>
      <c r="J15" s="43">
        <v>168</v>
      </c>
      <c r="K15" s="44">
        <v>111</v>
      </c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15</v>
      </c>
      <c r="H16" s="43">
        <v>19</v>
      </c>
      <c r="I16" s="43">
        <v>2</v>
      </c>
      <c r="J16" s="43">
        <v>237</v>
      </c>
      <c r="K16" s="44">
        <v>261</v>
      </c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9</v>
      </c>
      <c r="H17" s="43">
        <v>7</v>
      </c>
      <c r="I17" s="43">
        <v>39</v>
      </c>
      <c r="J17" s="43">
        <v>270</v>
      </c>
      <c r="K17" s="44">
        <v>171</v>
      </c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/>
      <c r="H18" s="43"/>
      <c r="I18" s="43">
        <v>10</v>
      </c>
      <c r="J18" s="43">
        <v>40</v>
      </c>
      <c r="K18" s="44">
        <v>171</v>
      </c>
      <c r="L18" s="43"/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45</v>
      </c>
      <c r="G19" s="43">
        <v>3</v>
      </c>
      <c r="H19" s="43"/>
      <c r="I19" s="43">
        <v>22</v>
      </c>
      <c r="J19" s="43">
        <v>106</v>
      </c>
      <c r="K19" s="44">
        <v>13002</v>
      </c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24</v>
      </c>
      <c r="G20" s="43">
        <v>1</v>
      </c>
      <c r="H20" s="43"/>
      <c r="I20" s="43">
        <v>11</v>
      </c>
      <c r="J20" s="43">
        <v>50</v>
      </c>
      <c r="K20" s="44">
        <v>13002</v>
      </c>
      <c r="L20" s="43"/>
    </row>
    <row r="21" spans="1:12" ht="15">
      <c r="A21" s="23"/>
      <c r="B21" s="15"/>
      <c r="C21" s="11"/>
      <c r="D21" s="6"/>
      <c r="E21" s="51"/>
      <c r="F21" s="51"/>
      <c r="G21" s="51"/>
      <c r="H21" s="51"/>
      <c r="I21" s="51"/>
      <c r="J21" s="51"/>
      <c r="K21" s="51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819</v>
      </c>
      <c r="G23" s="19">
        <f>SUM(G14:G22)</f>
        <v>36</v>
      </c>
      <c r="H23" s="19">
        <f>SUM(H14:H22)</f>
        <v>36</v>
      </c>
      <c r="I23" s="19">
        <f>SUM(I14:I22)</f>
        <v>112</v>
      </c>
      <c r="J23" s="19">
        <f>SUM(J14:J22)</f>
        <v>918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1319</v>
      </c>
      <c r="G24" s="32">
        <f t="shared" ref="G24:J24" si="3">G13+G23</f>
        <v>61</v>
      </c>
      <c r="H24" s="32">
        <f t="shared" si="3"/>
        <v>59</v>
      </c>
      <c r="I24" s="32">
        <f t="shared" si="3"/>
        <v>205</v>
      </c>
      <c r="J24" s="32">
        <f t="shared" si="3"/>
        <v>1663</v>
      </c>
      <c r="K24" s="32"/>
      <c r="L24" s="32">
        <f t="shared" ref="L24" si="4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13</v>
      </c>
      <c r="H25" s="40">
        <v>23</v>
      </c>
      <c r="I25" s="40">
        <v>3</v>
      </c>
      <c r="J25" s="40">
        <v>276</v>
      </c>
      <c r="K25" s="41">
        <v>271</v>
      </c>
      <c r="L25" s="40"/>
    </row>
    <row r="26" spans="1:12" ht="15">
      <c r="A26" s="14"/>
      <c r="B26" s="15"/>
      <c r="C26" s="11"/>
      <c r="D26" s="6"/>
      <c r="E26" s="42" t="s">
        <v>52</v>
      </c>
      <c r="F26" s="43">
        <v>100</v>
      </c>
      <c r="G26" s="43">
        <v>2</v>
      </c>
      <c r="H26" s="43"/>
      <c r="I26" s="43">
        <v>10</v>
      </c>
      <c r="J26" s="43">
        <v>42</v>
      </c>
      <c r="K26" s="44">
        <v>26</v>
      </c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/>
      <c r="H27" s="43"/>
      <c r="I27" s="43">
        <v>10</v>
      </c>
      <c r="J27" s="43">
        <v>41</v>
      </c>
      <c r="K27" s="44">
        <v>458</v>
      </c>
      <c r="L27" s="43"/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2</v>
      </c>
      <c r="H28" s="43"/>
      <c r="I28" s="43">
        <v>10</v>
      </c>
      <c r="J28" s="43">
        <v>47</v>
      </c>
      <c r="K28" s="44">
        <v>13002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54</v>
      </c>
      <c r="E30" s="42" t="s">
        <v>55</v>
      </c>
      <c r="F30" s="43">
        <v>40</v>
      </c>
      <c r="G30" s="43">
        <v>3</v>
      </c>
      <c r="H30" s="43">
        <v>5</v>
      </c>
      <c r="I30" s="43">
        <v>24</v>
      </c>
      <c r="J30" s="43">
        <v>156</v>
      </c>
      <c r="K30" s="44">
        <v>539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5">SUM(G25:G31)</f>
        <v>20</v>
      </c>
      <c r="H32" s="19">
        <f t="shared" ref="H32" si="6">SUM(H25:H31)</f>
        <v>28</v>
      </c>
      <c r="I32" s="19">
        <f t="shared" ref="I32" si="7">SUM(I25:I31)</f>
        <v>57</v>
      </c>
      <c r="J32" s="19">
        <f t="shared" ref="J32:L32" si="8">SUM(J25:J31)</f>
        <v>562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1</v>
      </c>
      <c r="H34" s="43">
        <v>5</v>
      </c>
      <c r="I34" s="43">
        <v>8</v>
      </c>
      <c r="J34" s="43">
        <v>98</v>
      </c>
      <c r="K34" s="44">
        <v>101</v>
      </c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12</v>
      </c>
      <c r="H35" s="43">
        <v>14</v>
      </c>
      <c r="I35" s="43">
        <v>8</v>
      </c>
      <c r="J35" s="43">
        <v>179</v>
      </c>
      <c r="K35" s="44">
        <v>364</v>
      </c>
      <c r="L35" s="43"/>
    </row>
    <row r="36" spans="1:12" ht="15">
      <c r="A36" s="14"/>
      <c r="B36" s="15"/>
      <c r="C36" s="11"/>
      <c r="D36" s="7" t="s">
        <v>29</v>
      </c>
      <c r="E36" s="42" t="s">
        <v>40</v>
      </c>
      <c r="F36" s="43">
        <v>150</v>
      </c>
      <c r="G36" s="43">
        <v>6</v>
      </c>
      <c r="H36" s="43">
        <v>6</v>
      </c>
      <c r="I36" s="43">
        <v>38</v>
      </c>
      <c r="J36" s="43">
        <v>230</v>
      </c>
      <c r="K36" s="44">
        <v>255</v>
      </c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/>
      <c r="H37" s="43"/>
      <c r="I37" s="43">
        <v>17</v>
      </c>
      <c r="J37" s="43">
        <v>74</v>
      </c>
      <c r="K37" s="44">
        <v>436</v>
      </c>
      <c r="L37" s="43"/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45</v>
      </c>
      <c r="G38" s="43">
        <v>3</v>
      </c>
      <c r="H38" s="43"/>
      <c r="I38" s="43">
        <v>22</v>
      </c>
      <c r="J38" s="43">
        <v>106</v>
      </c>
      <c r="K38" s="44">
        <v>13002</v>
      </c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24</v>
      </c>
      <c r="G39" s="43">
        <v>1</v>
      </c>
      <c r="H39" s="43"/>
      <c r="I39" s="43">
        <v>11</v>
      </c>
      <c r="J39" s="43">
        <v>50</v>
      </c>
      <c r="K39" s="44">
        <v>13002</v>
      </c>
      <c r="L39" s="43"/>
    </row>
    <row r="40" spans="1:12" ht="15">
      <c r="A40" s="14"/>
      <c r="B40" s="15"/>
      <c r="C40" s="11"/>
      <c r="D40" s="6" t="s">
        <v>58</v>
      </c>
      <c r="E40" s="42" t="s">
        <v>60</v>
      </c>
      <c r="F40" s="43">
        <v>60</v>
      </c>
      <c r="G40" s="43">
        <v>1</v>
      </c>
      <c r="H40" s="43"/>
      <c r="I40" s="43">
        <v>2</v>
      </c>
      <c r="J40" s="43">
        <v>14</v>
      </c>
      <c r="K40" s="44">
        <v>145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819</v>
      </c>
      <c r="G42" s="19">
        <f t="shared" ref="G42" si="9">SUM(G33:G41)</f>
        <v>24</v>
      </c>
      <c r="H42" s="19">
        <f t="shared" ref="H42" si="10">SUM(H33:H41)</f>
        <v>25</v>
      </c>
      <c r="I42" s="19">
        <f t="shared" ref="I42" si="11">SUM(I33:I41)</f>
        <v>106</v>
      </c>
      <c r="J42" s="19">
        <f t="shared" ref="J42:L42" si="12">SUM(J33:J41)</f>
        <v>751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1329</v>
      </c>
      <c r="G43" s="32">
        <f t="shared" ref="G43" si="13">G32+G42</f>
        <v>44</v>
      </c>
      <c r="H43" s="32">
        <f t="shared" ref="H43" si="14">H32+H42</f>
        <v>53</v>
      </c>
      <c r="I43" s="32">
        <f t="shared" ref="I43" si="15">I32+I42</f>
        <v>163</v>
      </c>
      <c r="J43" s="32">
        <f t="shared" ref="J43:L43" si="16">J32+J42</f>
        <v>1313</v>
      </c>
      <c r="K43" s="32"/>
      <c r="L43" s="32">
        <f t="shared" si="16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8</v>
      </c>
      <c r="H44" s="40">
        <v>11</v>
      </c>
      <c r="I44" s="40">
        <v>10</v>
      </c>
      <c r="J44" s="40">
        <v>137</v>
      </c>
      <c r="K44" s="41">
        <v>270</v>
      </c>
      <c r="L44" s="40"/>
    </row>
    <row r="45" spans="1:12" ht="15">
      <c r="A45" s="23"/>
      <c r="B45" s="15"/>
      <c r="C45" s="11"/>
      <c r="D45" s="6"/>
      <c r="E45" s="42" t="s">
        <v>62</v>
      </c>
      <c r="F45" s="43">
        <v>150</v>
      </c>
      <c r="G45" s="43">
        <v>4</v>
      </c>
      <c r="H45" s="43">
        <v>6</v>
      </c>
      <c r="I45" s="43">
        <v>29</v>
      </c>
      <c r="J45" s="43">
        <v>228</v>
      </c>
      <c r="K45" s="44">
        <v>384</v>
      </c>
      <c r="L45" s="43"/>
    </row>
    <row r="46" spans="1:12" ht="15">
      <c r="A46" s="23"/>
      <c r="B46" s="15"/>
      <c r="C46" s="11"/>
      <c r="D46" s="7" t="s">
        <v>22</v>
      </c>
      <c r="E46" s="42" t="s">
        <v>63</v>
      </c>
      <c r="F46" s="43">
        <v>207</v>
      </c>
      <c r="G46" s="43"/>
      <c r="H46" s="43"/>
      <c r="I46" s="43">
        <v>10</v>
      </c>
      <c r="J46" s="43">
        <v>44</v>
      </c>
      <c r="K46" s="44">
        <v>459</v>
      </c>
      <c r="L46" s="43"/>
    </row>
    <row r="47" spans="1:12" ht="1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4</v>
      </c>
      <c r="H47" s="43"/>
      <c r="I47" s="43">
        <v>25</v>
      </c>
      <c r="J47" s="43">
        <v>118</v>
      </c>
      <c r="K47" s="44">
        <v>13002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58</v>
      </c>
      <c r="E49" s="42" t="s">
        <v>64</v>
      </c>
      <c r="F49" s="43">
        <v>60</v>
      </c>
      <c r="G49" s="43">
        <v>1</v>
      </c>
      <c r="H49" s="43"/>
      <c r="I49" s="43">
        <v>2</v>
      </c>
      <c r="J49" s="43">
        <v>14</v>
      </c>
      <c r="K49" s="44">
        <v>145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557</v>
      </c>
      <c r="G51" s="19">
        <f t="shared" ref="G51" si="17">SUM(G44:G50)</f>
        <v>17</v>
      </c>
      <c r="H51" s="19">
        <f t="shared" ref="H51" si="18">SUM(H44:H50)</f>
        <v>17</v>
      </c>
      <c r="I51" s="19">
        <f t="shared" ref="I51" si="19">SUM(I44:I50)</f>
        <v>76</v>
      </c>
      <c r="J51" s="19">
        <f t="shared" ref="J51:L51" si="20">SUM(J44:J50)</f>
        <v>541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2</v>
      </c>
      <c r="H52" s="43"/>
      <c r="I52" s="43">
        <v>4</v>
      </c>
      <c r="J52" s="43">
        <v>24</v>
      </c>
      <c r="K52" s="44">
        <v>38</v>
      </c>
      <c r="L52" s="43"/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2</v>
      </c>
      <c r="H53" s="43">
        <v>4</v>
      </c>
      <c r="I53" s="43">
        <v>16</v>
      </c>
      <c r="J53" s="43">
        <v>89</v>
      </c>
      <c r="K53" s="44">
        <v>97</v>
      </c>
      <c r="L53" s="43"/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200</v>
      </c>
      <c r="G54" s="43">
        <v>18</v>
      </c>
      <c r="H54" s="43">
        <v>25</v>
      </c>
      <c r="I54" s="43">
        <v>36</v>
      </c>
      <c r="J54" s="43">
        <v>435</v>
      </c>
      <c r="K54" s="44">
        <v>502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/>
      <c r="H56" s="43"/>
      <c r="I56" s="43">
        <v>10</v>
      </c>
      <c r="J56" s="43">
        <v>131</v>
      </c>
      <c r="K56" s="44">
        <v>482</v>
      </c>
      <c r="L56" s="43"/>
    </row>
    <row r="57" spans="1:12" ht="15">
      <c r="A57" s="23"/>
      <c r="B57" s="15"/>
      <c r="C57" s="11"/>
      <c r="D57" s="7" t="s">
        <v>31</v>
      </c>
      <c r="E57" s="42" t="s">
        <v>69</v>
      </c>
      <c r="F57" s="43">
        <v>45</v>
      </c>
      <c r="G57" s="43">
        <v>3</v>
      </c>
      <c r="H57" s="43"/>
      <c r="I57" s="43">
        <v>22</v>
      </c>
      <c r="J57" s="43">
        <v>106</v>
      </c>
      <c r="K57" s="44">
        <v>13002</v>
      </c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24</v>
      </c>
      <c r="G58" s="43">
        <v>1</v>
      </c>
      <c r="H58" s="43"/>
      <c r="I58" s="43">
        <v>11</v>
      </c>
      <c r="J58" s="43">
        <v>50</v>
      </c>
      <c r="K58" s="44">
        <v>13002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1">SUM(G52:G60)</f>
        <v>26</v>
      </c>
      <c r="H61" s="19">
        <f t="shared" ref="H61" si="22">SUM(H52:H60)</f>
        <v>29</v>
      </c>
      <c r="I61" s="19">
        <f t="shared" ref="I61" si="23">SUM(I52:I60)</f>
        <v>99</v>
      </c>
      <c r="J61" s="19">
        <f t="shared" ref="J61:L61" si="24">SUM(J52:J60)</f>
        <v>835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1336</v>
      </c>
      <c r="G62" s="32">
        <f t="shared" ref="G62" si="25">G51+G61</f>
        <v>43</v>
      </c>
      <c r="H62" s="32">
        <f t="shared" ref="H62" si="26">H51+H61</f>
        <v>46</v>
      </c>
      <c r="I62" s="32">
        <f t="shared" ref="I62" si="27">I51+I61</f>
        <v>175</v>
      </c>
      <c r="J62" s="32">
        <f t="shared" ref="J62:L62" si="28">J51+J61</f>
        <v>1376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200</v>
      </c>
      <c r="G63" s="40">
        <v>14</v>
      </c>
      <c r="H63" s="40">
        <v>18</v>
      </c>
      <c r="I63" s="40">
        <v>52</v>
      </c>
      <c r="J63" s="40">
        <v>425</v>
      </c>
      <c r="K63" s="41">
        <v>401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1</v>
      </c>
      <c r="H65" s="43"/>
      <c r="I65" s="43">
        <v>18</v>
      </c>
      <c r="J65" s="43">
        <v>75</v>
      </c>
      <c r="K65" s="44">
        <v>432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72</v>
      </c>
      <c r="F67" s="43">
        <v>100</v>
      </c>
      <c r="G67" s="43"/>
      <c r="H67" s="43"/>
      <c r="I67" s="43">
        <v>10</v>
      </c>
      <c r="J67" s="43">
        <v>47</v>
      </c>
      <c r="K67" s="44">
        <v>79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15</v>
      </c>
      <c r="H70" s="19">
        <f t="shared" ref="H70" si="30">SUM(H63:H69)</f>
        <v>18</v>
      </c>
      <c r="I70" s="19">
        <f t="shared" ref="I70" si="31">SUM(I63:I69)</f>
        <v>80</v>
      </c>
      <c r="J70" s="19">
        <f t="shared" ref="J70:L70" si="32">SUM(J63:J69)</f>
        <v>547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5</v>
      </c>
      <c r="H71" s="43">
        <v>14</v>
      </c>
      <c r="I71" s="43">
        <v>23</v>
      </c>
      <c r="J71" s="43">
        <v>119</v>
      </c>
      <c r="K71" s="44">
        <v>53</v>
      </c>
      <c r="L71" s="43"/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2</v>
      </c>
      <c r="H72" s="43">
        <v>5</v>
      </c>
      <c r="I72" s="43">
        <v>14</v>
      </c>
      <c r="J72" s="43">
        <v>236</v>
      </c>
      <c r="K72" s="44">
        <v>116</v>
      </c>
      <c r="L72" s="43"/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12</v>
      </c>
      <c r="H73" s="43">
        <v>14</v>
      </c>
      <c r="I73" s="43">
        <v>30</v>
      </c>
      <c r="J73" s="43">
        <v>294</v>
      </c>
      <c r="K73" s="44">
        <v>298</v>
      </c>
      <c r="L73" s="43"/>
    </row>
    <row r="74" spans="1:12" ht="1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6</v>
      </c>
      <c r="H74" s="43">
        <v>6</v>
      </c>
      <c r="I74" s="43">
        <v>26</v>
      </c>
      <c r="J74" s="43">
        <v>217</v>
      </c>
      <c r="K74" s="44">
        <v>378</v>
      </c>
      <c r="L74" s="43"/>
    </row>
    <row r="75" spans="1:12" ht="15">
      <c r="A75" s="23"/>
      <c r="B75" s="15"/>
      <c r="C75" s="11"/>
      <c r="D75" s="7" t="s">
        <v>30</v>
      </c>
      <c r="E75" s="42" t="s">
        <v>76</v>
      </c>
      <c r="F75" s="43">
        <v>200</v>
      </c>
      <c r="G75" s="43"/>
      <c r="H75" s="43"/>
      <c r="I75" s="43">
        <v>10</v>
      </c>
      <c r="J75" s="43">
        <v>40</v>
      </c>
      <c r="K75" s="44">
        <v>171</v>
      </c>
      <c r="L75" s="43"/>
    </row>
    <row r="76" spans="1:12" ht="15">
      <c r="A76" s="23"/>
      <c r="B76" s="15"/>
      <c r="C76" s="11"/>
      <c r="D76" s="7" t="s">
        <v>31</v>
      </c>
      <c r="E76" s="42" t="s">
        <v>78</v>
      </c>
      <c r="F76" s="43">
        <v>45</v>
      </c>
      <c r="G76" s="43">
        <v>3</v>
      </c>
      <c r="H76" s="43"/>
      <c r="I76" s="43">
        <v>22</v>
      </c>
      <c r="J76" s="43">
        <v>106</v>
      </c>
      <c r="K76" s="44">
        <v>13002</v>
      </c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24</v>
      </c>
      <c r="G77" s="43">
        <v>1</v>
      </c>
      <c r="H77" s="43"/>
      <c r="I77" s="43">
        <v>11</v>
      </c>
      <c r="J77" s="43">
        <v>50</v>
      </c>
      <c r="K77" s="44">
        <v>13002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829</v>
      </c>
      <c r="G80" s="19">
        <f t="shared" ref="G80" si="33">SUM(G71:G79)</f>
        <v>29</v>
      </c>
      <c r="H80" s="19">
        <f t="shared" ref="H80" si="34">SUM(H71:H79)</f>
        <v>39</v>
      </c>
      <c r="I80" s="19">
        <f t="shared" ref="I80" si="35">SUM(I71:I79)</f>
        <v>136</v>
      </c>
      <c r="J80" s="19">
        <f t="shared" ref="J80:L80" si="36">SUM(J71:J79)</f>
        <v>1062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1329</v>
      </c>
      <c r="G81" s="32">
        <f t="shared" ref="G81" si="37">G70+G80</f>
        <v>44</v>
      </c>
      <c r="H81" s="32">
        <f t="shared" ref="H81" si="38">H70+H80</f>
        <v>57</v>
      </c>
      <c r="I81" s="32">
        <f t="shared" ref="I81" si="39">I70+I80</f>
        <v>216</v>
      </c>
      <c r="J81" s="32">
        <f t="shared" ref="J81:L81" si="40">J70+J80</f>
        <v>1609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180</v>
      </c>
      <c r="G82" s="40">
        <v>15</v>
      </c>
      <c r="H82" s="40">
        <v>21</v>
      </c>
      <c r="I82" s="40">
        <v>31</v>
      </c>
      <c r="J82" s="40">
        <v>352</v>
      </c>
      <c r="K82" s="41">
        <v>309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212</v>
      </c>
      <c r="G84" s="43"/>
      <c r="H84" s="43"/>
      <c r="I84" s="43">
        <v>15</v>
      </c>
      <c r="J84" s="43">
        <v>60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4</v>
      </c>
      <c r="H85" s="43"/>
      <c r="I85" s="43">
        <v>25</v>
      </c>
      <c r="J85" s="43">
        <v>118</v>
      </c>
      <c r="K85" s="44">
        <v>13002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80</v>
      </c>
      <c r="E87" s="42" t="s">
        <v>81</v>
      </c>
      <c r="F87" s="43">
        <v>60</v>
      </c>
      <c r="G87" s="43">
        <v>1</v>
      </c>
      <c r="H87" s="43"/>
      <c r="I87" s="43">
        <v>2</v>
      </c>
      <c r="J87" s="43">
        <v>11</v>
      </c>
      <c r="K87" s="44">
        <v>145</v>
      </c>
      <c r="L87" s="43"/>
    </row>
    <row r="88" spans="1:12" ht="15">
      <c r="A88" s="23"/>
      <c r="B88" s="15"/>
      <c r="C88" s="11"/>
      <c r="D88" s="6" t="s">
        <v>82</v>
      </c>
      <c r="E88" s="42" t="s">
        <v>83</v>
      </c>
      <c r="F88" s="43">
        <v>10</v>
      </c>
      <c r="G88" s="43"/>
      <c r="H88" s="43">
        <v>8</v>
      </c>
      <c r="I88" s="43"/>
      <c r="J88" s="43">
        <v>71</v>
      </c>
      <c r="K88" s="44">
        <v>76</v>
      </c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512</v>
      </c>
      <c r="G89" s="19">
        <f t="shared" ref="G89" si="41">SUM(G82:G88)</f>
        <v>20</v>
      </c>
      <c r="H89" s="19">
        <f t="shared" ref="H89" si="42">SUM(H82:H88)</f>
        <v>29</v>
      </c>
      <c r="I89" s="19">
        <f t="shared" ref="I89" si="43">SUM(I82:I88)</f>
        <v>73</v>
      </c>
      <c r="J89" s="19">
        <f t="shared" ref="J89:L89" si="44">SUM(J82:J88)</f>
        <v>612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60</v>
      </c>
      <c r="G90" s="43">
        <v>1</v>
      </c>
      <c r="H90" s="43"/>
      <c r="I90" s="43">
        <v>5</v>
      </c>
      <c r="J90" s="43">
        <v>25</v>
      </c>
      <c r="K90" s="44">
        <v>26</v>
      </c>
      <c r="L90" s="43"/>
    </row>
    <row r="91" spans="1:12" ht="15">
      <c r="A91" s="23"/>
      <c r="B91" s="15"/>
      <c r="C91" s="11"/>
      <c r="D91" s="7" t="s">
        <v>27</v>
      </c>
      <c r="E91" s="42" t="s">
        <v>84</v>
      </c>
      <c r="F91" s="43">
        <v>250</v>
      </c>
      <c r="G91" s="43">
        <v>7</v>
      </c>
      <c r="H91" s="43">
        <v>7</v>
      </c>
      <c r="I91" s="43">
        <v>21</v>
      </c>
      <c r="J91" s="43">
        <v>219</v>
      </c>
      <c r="K91" s="44">
        <v>167</v>
      </c>
      <c r="L91" s="43"/>
    </row>
    <row r="92" spans="1:12" ht="15">
      <c r="A92" s="23"/>
      <c r="B92" s="15"/>
      <c r="C92" s="11"/>
      <c r="D92" s="7" t="s">
        <v>28</v>
      </c>
      <c r="E92" s="42" t="s">
        <v>85</v>
      </c>
      <c r="F92" s="43">
        <v>100</v>
      </c>
      <c r="G92" s="43">
        <v>22</v>
      </c>
      <c r="H92" s="43">
        <v>28</v>
      </c>
      <c r="I92" s="43">
        <v>34</v>
      </c>
      <c r="J92" s="43">
        <v>307</v>
      </c>
      <c r="K92" s="44">
        <v>293</v>
      </c>
      <c r="L92" s="43"/>
    </row>
    <row r="93" spans="1:12" ht="1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4</v>
      </c>
      <c r="H93" s="43">
        <v>6</v>
      </c>
      <c r="I93" s="43">
        <v>29</v>
      </c>
      <c r="J93" s="43">
        <v>228</v>
      </c>
      <c r="K93" s="44">
        <v>384</v>
      </c>
      <c r="L93" s="43"/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/>
      <c r="H94" s="43"/>
      <c r="I94" s="43">
        <v>17</v>
      </c>
      <c r="J94" s="43">
        <v>74</v>
      </c>
      <c r="K94" s="44">
        <v>436</v>
      </c>
      <c r="L94" s="43"/>
    </row>
    <row r="95" spans="1:12" ht="15">
      <c r="A95" s="23"/>
      <c r="B95" s="15"/>
      <c r="C95" s="11"/>
      <c r="D95" s="7" t="s">
        <v>31</v>
      </c>
      <c r="E95" s="42" t="s">
        <v>86</v>
      </c>
      <c r="F95" s="43">
        <v>45</v>
      </c>
      <c r="G95" s="43">
        <v>3</v>
      </c>
      <c r="H95" s="43"/>
      <c r="I95" s="43">
        <v>22</v>
      </c>
      <c r="J95" s="43">
        <v>106</v>
      </c>
      <c r="K95" s="44">
        <v>13002</v>
      </c>
      <c r="L95" s="43"/>
    </row>
    <row r="96" spans="1:12" ht="15">
      <c r="A96" s="23"/>
      <c r="B96" s="15"/>
      <c r="C96" s="11"/>
      <c r="D96" s="7" t="s">
        <v>32</v>
      </c>
      <c r="E96" s="42" t="s">
        <v>87</v>
      </c>
      <c r="F96" s="43">
        <v>24</v>
      </c>
      <c r="G96" s="43">
        <v>1</v>
      </c>
      <c r="H96" s="43"/>
      <c r="I96" s="43">
        <v>11</v>
      </c>
      <c r="J96" s="43">
        <v>50</v>
      </c>
      <c r="K96" s="44">
        <v>13002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829</v>
      </c>
      <c r="G99" s="19">
        <f t="shared" ref="G99" si="45">SUM(G90:G98)</f>
        <v>38</v>
      </c>
      <c r="H99" s="19">
        <f t="shared" ref="H99" si="46">SUM(H90:H98)</f>
        <v>41</v>
      </c>
      <c r="I99" s="19">
        <f t="shared" ref="I99" si="47">SUM(I90:I98)</f>
        <v>139</v>
      </c>
      <c r="J99" s="19">
        <f t="shared" ref="J99:L99" si="48">SUM(J90:J98)</f>
        <v>1009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1341</v>
      </c>
      <c r="G100" s="32">
        <f t="shared" ref="G100" si="49">G89+G99</f>
        <v>58</v>
      </c>
      <c r="H100" s="32">
        <f t="shared" ref="H100" si="50">H89+H99</f>
        <v>70</v>
      </c>
      <c r="I100" s="32">
        <f t="shared" ref="I100" si="51">I89+I99</f>
        <v>212</v>
      </c>
      <c r="J100" s="32">
        <f t="shared" ref="J100:L100" si="52">J89+J99</f>
        <v>1621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18</v>
      </c>
      <c r="H101" s="40">
        <v>25</v>
      </c>
      <c r="I101" s="40">
        <v>36</v>
      </c>
      <c r="J101" s="40">
        <v>435</v>
      </c>
      <c r="K101" s="41">
        <v>502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90</v>
      </c>
      <c r="F103" s="43">
        <v>200</v>
      </c>
      <c r="G103" s="43">
        <v>1</v>
      </c>
      <c r="H103" s="43"/>
      <c r="I103" s="43">
        <v>20</v>
      </c>
      <c r="J103" s="43">
        <v>92</v>
      </c>
      <c r="K103" s="44">
        <v>498</v>
      </c>
      <c r="L103" s="43"/>
    </row>
    <row r="104" spans="1:12" ht="1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2</v>
      </c>
      <c r="H104" s="43"/>
      <c r="I104" s="43">
        <v>10</v>
      </c>
      <c r="J104" s="43">
        <v>47</v>
      </c>
      <c r="K104" s="44">
        <v>13002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80</v>
      </c>
      <c r="E106" s="42" t="s">
        <v>89</v>
      </c>
      <c r="F106" s="43">
        <v>60</v>
      </c>
      <c r="G106" s="43">
        <v>1</v>
      </c>
      <c r="H106" s="43"/>
      <c r="I106" s="43">
        <v>2</v>
      </c>
      <c r="J106" s="43">
        <v>14</v>
      </c>
      <c r="K106" s="44">
        <v>145</v>
      </c>
      <c r="L106" s="43"/>
    </row>
    <row r="107" spans="1:12" ht="15">
      <c r="A107" s="23"/>
      <c r="B107" s="15"/>
      <c r="C107" s="11"/>
      <c r="D107" s="6" t="s">
        <v>91</v>
      </c>
      <c r="E107" s="42" t="s">
        <v>92</v>
      </c>
      <c r="F107" s="43">
        <v>30</v>
      </c>
      <c r="G107" s="43">
        <v>2</v>
      </c>
      <c r="H107" s="43">
        <v>3</v>
      </c>
      <c r="I107" s="43">
        <v>21</v>
      </c>
      <c r="J107" s="43">
        <v>119</v>
      </c>
      <c r="K107" s="44" t="s">
        <v>93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3">SUM(G101:G107)</f>
        <v>24</v>
      </c>
      <c r="H108" s="19">
        <f t="shared" si="53"/>
        <v>28</v>
      </c>
      <c r="I108" s="19">
        <f t="shared" si="53"/>
        <v>89</v>
      </c>
      <c r="J108" s="19">
        <f t="shared" si="53"/>
        <v>707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94</v>
      </c>
      <c r="F110" s="43">
        <v>250</v>
      </c>
      <c r="G110" s="43">
        <v>2</v>
      </c>
      <c r="H110" s="43"/>
      <c r="I110" s="43">
        <v>15</v>
      </c>
      <c r="J110" s="43">
        <v>71</v>
      </c>
      <c r="K110" s="44">
        <v>92</v>
      </c>
      <c r="L110" s="43"/>
    </row>
    <row r="111" spans="1:12" ht="15">
      <c r="A111" s="23"/>
      <c r="B111" s="15"/>
      <c r="C111" s="11"/>
      <c r="D111" s="7" t="s">
        <v>28</v>
      </c>
      <c r="E111" s="42" t="s">
        <v>57</v>
      </c>
      <c r="F111" s="43">
        <v>100</v>
      </c>
      <c r="G111" s="43">
        <v>11</v>
      </c>
      <c r="H111" s="43">
        <v>16</v>
      </c>
      <c r="I111" s="43">
        <v>17</v>
      </c>
      <c r="J111" s="43">
        <v>193</v>
      </c>
      <c r="K111" s="44">
        <v>364</v>
      </c>
      <c r="L111" s="43"/>
    </row>
    <row r="112" spans="1:12" ht="15">
      <c r="A112" s="23"/>
      <c r="B112" s="15"/>
      <c r="C112" s="11"/>
      <c r="D112" s="7" t="s">
        <v>29</v>
      </c>
      <c r="E112" s="42" t="s">
        <v>40</v>
      </c>
      <c r="F112" s="43">
        <v>150</v>
      </c>
      <c r="G112" s="43">
        <v>6</v>
      </c>
      <c r="H112" s="43">
        <v>6</v>
      </c>
      <c r="I112" s="43">
        <v>38</v>
      </c>
      <c r="J112" s="43">
        <v>230</v>
      </c>
      <c r="K112" s="44">
        <v>255</v>
      </c>
      <c r="L112" s="43"/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/>
      <c r="H113" s="43"/>
      <c r="I113" s="43">
        <v>10</v>
      </c>
      <c r="J113" s="43">
        <v>131</v>
      </c>
      <c r="K113" s="44">
        <v>182</v>
      </c>
      <c r="L113" s="43"/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45</v>
      </c>
      <c r="G114" s="43">
        <v>3</v>
      </c>
      <c r="H114" s="43"/>
      <c r="I114" s="43">
        <v>22</v>
      </c>
      <c r="J114" s="43">
        <v>106</v>
      </c>
      <c r="K114" s="44">
        <v>13002</v>
      </c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24</v>
      </c>
      <c r="G115" s="43">
        <v>1</v>
      </c>
      <c r="H115" s="43"/>
      <c r="I115" s="43">
        <v>11</v>
      </c>
      <c r="J115" s="43">
        <v>50</v>
      </c>
      <c r="K115" s="44">
        <v>13002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769</v>
      </c>
      <c r="G118" s="19">
        <f t="shared" ref="G118:J118" si="55">SUM(G109:G117)</f>
        <v>23</v>
      </c>
      <c r="H118" s="19">
        <f t="shared" si="55"/>
        <v>22</v>
      </c>
      <c r="I118" s="19">
        <f t="shared" si="55"/>
        <v>113</v>
      </c>
      <c r="J118" s="19">
        <f t="shared" si="55"/>
        <v>781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1279</v>
      </c>
      <c r="G119" s="32">
        <f t="shared" ref="G119" si="57">G108+G118</f>
        <v>47</v>
      </c>
      <c r="H119" s="32">
        <f t="shared" ref="H119" si="58">H108+H118</f>
        <v>50</v>
      </c>
      <c r="I119" s="32">
        <f t="shared" ref="I119" si="59">I108+I118</f>
        <v>202</v>
      </c>
      <c r="J119" s="32">
        <f t="shared" ref="J119:L119" si="60">J108+J118</f>
        <v>1488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150</v>
      </c>
      <c r="G120" s="40">
        <v>24</v>
      </c>
      <c r="H120" s="40">
        <v>14</v>
      </c>
      <c r="I120" s="40">
        <v>42</v>
      </c>
      <c r="J120" s="40">
        <v>261</v>
      </c>
      <c r="K120" s="41">
        <v>278</v>
      </c>
      <c r="L120" s="40"/>
    </row>
    <row r="121" spans="1:12" ht="15">
      <c r="A121" s="14"/>
      <c r="B121" s="15"/>
      <c r="C121" s="11"/>
      <c r="D121" s="6"/>
      <c r="E121" s="42" t="s">
        <v>96</v>
      </c>
      <c r="F121" s="43">
        <v>20</v>
      </c>
      <c r="G121" s="43"/>
      <c r="H121" s="43">
        <v>3</v>
      </c>
      <c r="I121" s="43">
        <v>1</v>
      </c>
      <c r="J121" s="43">
        <v>32</v>
      </c>
      <c r="K121" s="44">
        <v>434</v>
      </c>
      <c r="L121" s="43"/>
    </row>
    <row r="122" spans="1:12" ht="1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1</v>
      </c>
      <c r="H122" s="43"/>
      <c r="I122" s="43">
        <v>18</v>
      </c>
      <c r="J122" s="43">
        <v>75</v>
      </c>
      <c r="K122" s="44">
        <v>432</v>
      </c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97</v>
      </c>
      <c r="F124" s="43">
        <v>100</v>
      </c>
      <c r="G124" s="43"/>
      <c r="H124" s="43"/>
      <c r="I124" s="43">
        <v>10</v>
      </c>
      <c r="J124" s="43">
        <v>47</v>
      </c>
      <c r="K124" s="44">
        <v>79</v>
      </c>
      <c r="L124" s="43"/>
    </row>
    <row r="125" spans="1:12" ht="15">
      <c r="A125" s="14"/>
      <c r="B125" s="15"/>
      <c r="C125" s="11"/>
      <c r="D125" s="6" t="s">
        <v>98</v>
      </c>
      <c r="E125" s="42" t="s">
        <v>55</v>
      </c>
      <c r="F125" s="43">
        <v>40</v>
      </c>
      <c r="G125" s="43">
        <v>3</v>
      </c>
      <c r="H125" s="43">
        <v>5</v>
      </c>
      <c r="I125" s="43">
        <v>24</v>
      </c>
      <c r="J125" s="43">
        <v>156</v>
      </c>
      <c r="K125" s="44">
        <v>539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1">SUM(G120:G126)</f>
        <v>28</v>
      </c>
      <c r="H127" s="19">
        <f t="shared" si="61"/>
        <v>22</v>
      </c>
      <c r="I127" s="19">
        <f t="shared" si="61"/>
        <v>95</v>
      </c>
      <c r="J127" s="19">
        <f t="shared" si="61"/>
        <v>571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2</v>
      </c>
      <c r="H128" s="43"/>
      <c r="I128" s="43">
        <v>4</v>
      </c>
      <c r="J128" s="43">
        <v>24</v>
      </c>
      <c r="K128" s="44">
        <v>38</v>
      </c>
      <c r="L128" s="43"/>
    </row>
    <row r="129" spans="1:12" ht="15">
      <c r="A129" s="14"/>
      <c r="B129" s="15"/>
      <c r="C129" s="11"/>
      <c r="D129" s="7" t="s">
        <v>27</v>
      </c>
      <c r="E129" s="42" t="s">
        <v>99</v>
      </c>
      <c r="F129" s="43">
        <v>250</v>
      </c>
      <c r="G129" s="43">
        <v>2</v>
      </c>
      <c r="H129" s="43">
        <v>8</v>
      </c>
      <c r="I129" s="43">
        <v>24</v>
      </c>
      <c r="J129" s="43">
        <v>197</v>
      </c>
      <c r="K129" s="44">
        <v>103</v>
      </c>
      <c r="L129" s="43"/>
    </row>
    <row r="130" spans="1:12" ht="15">
      <c r="A130" s="14"/>
      <c r="B130" s="15"/>
      <c r="C130" s="11"/>
      <c r="D130" s="7" t="s">
        <v>28</v>
      </c>
      <c r="E130" s="42" t="s">
        <v>100</v>
      </c>
      <c r="F130" s="43">
        <v>100</v>
      </c>
      <c r="G130" s="43">
        <v>16</v>
      </c>
      <c r="H130" s="43">
        <v>18</v>
      </c>
      <c r="I130" s="43">
        <v>8</v>
      </c>
      <c r="J130" s="43">
        <v>250</v>
      </c>
      <c r="K130" s="44">
        <v>454</v>
      </c>
      <c r="L130" s="43"/>
    </row>
    <row r="131" spans="1:12" ht="1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4</v>
      </c>
      <c r="H131" s="43">
        <v>6</v>
      </c>
      <c r="I131" s="43">
        <v>29</v>
      </c>
      <c r="J131" s="43">
        <v>228</v>
      </c>
      <c r="K131" s="44">
        <v>384</v>
      </c>
      <c r="L131" s="43"/>
    </row>
    <row r="132" spans="1:12" ht="1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/>
      <c r="H132" s="43"/>
      <c r="I132" s="43">
        <v>10</v>
      </c>
      <c r="J132" s="43">
        <v>40</v>
      </c>
      <c r="K132" s="44">
        <v>171</v>
      </c>
      <c r="L132" s="43"/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45</v>
      </c>
      <c r="G133" s="43">
        <v>3</v>
      </c>
      <c r="H133" s="43"/>
      <c r="I133" s="43">
        <v>22</v>
      </c>
      <c r="J133" s="43">
        <v>106</v>
      </c>
      <c r="K133" s="44">
        <v>13002</v>
      </c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24</v>
      </c>
      <c r="G134" s="43">
        <v>1</v>
      </c>
      <c r="H134" s="43"/>
      <c r="I134" s="43">
        <v>11</v>
      </c>
      <c r="J134" s="43">
        <v>50</v>
      </c>
      <c r="K134" s="44">
        <v>13002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829</v>
      </c>
      <c r="G137" s="19">
        <f t="shared" ref="G137:J137" si="63">SUM(G128:G136)</f>
        <v>28</v>
      </c>
      <c r="H137" s="19">
        <f t="shared" si="63"/>
        <v>32</v>
      </c>
      <c r="I137" s="19">
        <f t="shared" si="63"/>
        <v>108</v>
      </c>
      <c r="J137" s="19">
        <f t="shared" si="63"/>
        <v>895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1339</v>
      </c>
      <c r="G138" s="32">
        <f t="shared" ref="G138" si="65">G127+G137</f>
        <v>56</v>
      </c>
      <c r="H138" s="32">
        <f t="shared" ref="H138" si="66">H127+H137</f>
        <v>54</v>
      </c>
      <c r="I138" s="32">
        <f t="shared" ref="I138" si="67">I127+I137</f>
        <v>203</v>
      </c>
      <c r="J138" s="32">
        <f t="shared" ref="J138:L138" si="68">J127+J137</f>
        <v>1466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200</v>
      </c>
      <c r="G139" s="40">
        <v>15</v>
      </c>
      <c r="H139" s="40">
        <v>20</v>
      </c>
      <c r="I139" s="40">
        <v>55</v>
      </c>
      <c r="J139" s="40">
        <v>383</v>
      </c>
      <c r="K139" s="41">
        <v>352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212</v>
      </c>
      <c r="G141" s="43"/>
      <c r="H141" s="43"/>
      <c r="I141" s="43">
        <v>15</v>
      </c>
      <c r="J141" s="43">
        <v>60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4</v>
      </c>
      <c r="H142" s="43"/>
      <c r="I142" s="43">
        <v>25</v>
      </c>
      <c r="J142" s="43">
        <v>118</v>
      </c>
      <c r="K142" s="44">
        <v>13002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80</v>
      </c>
      <c r="E144" s="42" t="s">
        <v>60</v>
      </c>
      <c r="F144" s="43">
        <v>60</v>
      </c>
      <c r="G144" s="43">
        <v>1</v>
      </c>
      <c r="H144" s="43"/>
      <c r="I144" s="43">
        <v>2</v>
      </c>
      <c r="J144" s="43">
        <v>14</v>
      </c>
      <c r="K144" s="44">
        <v>145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9">SUM(G139:G145)</f>
        <v>20</v>
      </c>
      <c r="H146" s="19">
        <f t="shared" si="69"/>
        <v>20</v>
      </c>
      <c r="I146" s="19">
        <f t="shared" si="69"/>
        <v>97</v>
      </c>
      <c r="J146" s="19">
        <f t="shared" si="69"/>
        <v>575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6</v>
      </c>
      <c r="H147" s="43">
        <v>7</v>
      </c>
      <c r="I147" s="43">
        <v>30</v>
      </c>
      <c r="J147" s="43">
        <v>190</v>
      </c>
      <c r="K147" s="44">
        <v>1</v>
      </c>
      <c r="L147" s="43"/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7</v>
      </c>
      <c r="H148" s="43">
        <v>7</v>
      </c>
      <c r="I148" s="43">
        <v>24</v>
      </c>
      <c r="J148" s="43">
        <v>168</v>
      </c>
      <c r="K148" s="44">
        <v>111</v>
      </c>
      <c r="L148" s="43"/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180</v>
      </c>
      <c r="G149" s="43">
        <v>15</v>
      </c>
      <c r="H149" s="43">
        <v>21</v>
      </c>
      <c r="I149" s="43">
        <v>31</v>
      </c>
      <c r="J149" s="43">
        <v>352</v>
      </c>
      <c r="K149" s="44">
        <v>309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/>
      <c r="H151" s="43"/>
      <c r="I151" s="43">
        <v>17</v>
      </c>
      <c r="J151" s="43">
        <v>74</v>
      </c>
      <c r="K151" s="44">
        <v>436</v>
      </c>
      <c r="L151" s="43"/>
    </row>
    <row r="152" spans="1:12" ht="15">
      <c r="A152" s="23"/>
      <c r="B152" s="15"/>
      <c r="C152" s="11"/>
      <c r="D152" s="7" t="s">
        <v>31</v>
      </c>
      <c r="E152" s="42" t="s">
        <v>48</v>
      </c>
      <c r="F152" s="43">
        <v>45</v>
      </c>
      <c r="G152" s="43">
        <v>3</v>
      </c>
      <c r="H152" s="43"/>
      <c r="I152" s="43">
        <v>22</v>
      </c>
      <c r="J152" s="43">
        <v>106</v>
      </c>
      <c r="K152" s="44">
        <v>13002</v>
      </c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24</v>
      </c>
      <c r="G153" s="43">
        <v>1</v>
      </c>
      <c r="H153" s="43"/>
      <c r="I153" s="43">
        <v>11</v>
      </c>
      <c r="J153" s="43">
        <v>50</v>
      </c>
      <c r="K153" s="44">
        <v>13002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759</v>
      </c>
      <c r="G156" s="19">
        <f t="shared" ref="G156:J156" si="71">SUM(G147:G155)</f>
        <v>32</v>
      </c>
      <c r="H156" s="19">
        <f t="shared" si="71"/>
        <v>35</v>
      </c>
      <c r="I156" s="19">
        <f t="shared" si="71"/>
        <v>135</v>
      </c>
      <c r="J156" s="19">
        <f t="shared" si="71"/>
        <v>940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1281</v>
      </c>
      <c r="G157" s="32">
        <f t="shared" ref="G157" si="73">G146+G156</f>
        <v>52</v>
      </c>
      <c r="H157" s="32">
        <f t="shared" ref="H157" si="74">H146+H156</f>
        <v>55</v>
      </c>
      <c r="I157" s="32">
        <f t="shared" ref="I157" si="75">I146+I156</f>
        <v>232</v>
      </c>
      <c r="J157" s="32">
        <f t="shared" ref="J157:L157" si="76">J146+J156</f>
        <v>1515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150</v>
      </c>
      <c r="G158" s="40">
        <v>3</v>
      </c>
      <c r="H158" s="40">
        <v>5</v>
      </c>
      <c r="I158" s="40">
        <v>32</v>
      </c>
      <c r="J158" s="40">
        <v>150</v>
      </c>
      <c r="K158" s="41">
        <v>472</v>
      </c>
      <c r="L158" s="40"/>
    </row>
    <row r="159" spans="1:12" ht="15">
      <c r="A159" s="23"/>
      <c r="B159" s="15"/>
      <c r="C159" s="11"/>
      <c r="D159" s="6"/>
      <c r="E159" s="42" t="s">
        <v>106</v>
      </c>
      <c r="F159" s="43">
        <v>100</v>
      </c>
      <c r="G159" s="43">
        <v>12</v>
      </c>
      <c r="H159" s="43">
        <v>14</v>
      </c>
      <c r="I159" s="43">
        <v>30</v>
      </c>
      <c r="J159" s="43">
        <v>294</v>
      </c>
      <c r="K159" s="44">
        <v>298</v>
      </c>
      <c r="L159" s="43"/>
    </row>
    <row r="160" spans="1:12" ht="1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1</v>
      </c>
      <c r="H160" s="43"/>
      <c r="I160" s="43">
        <v>18</v>
      </c>
      <c r="J160" s="43">
        <v>75</v>
      </c>
      <c r="K160" s="44">
        <v>432</v>
      </c>
      <c r="L160" s="43"/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</v>
      </c>
      <c r="H161" s="43">
        <v>1</v>
      </c>
      <c r="I161" s="43">
        <v>16</v>
      </c>
      <c r="J161" s="43">
        <v>80</v>
      </c>
      <c r="K161" s="44">
        <v>13002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91</v>
      </c>
      <c r="E163" s="42" t="s">
        <v>107</v>
      </c>
      <c r="F163" s="43">
        <v>20</v>
      </c>
      <c r="G163" s="43">
        <v>2</v>
      </c>
      <c r="H163" s="43">
        <v>2</v>
      </c>
      <c r="I163" s="43">
        <v>15</v>
      </c>
      <c r="J163" s="43">
        <v>83</v>
      </c>
      <c r="K163" s="44" t="s">
        <v>93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20</v>
      </c>
      <c r="H165" s="19">
        <f t="shared" si="77"/>
        <v>22</v>
      </c>
      <c r="I165" s="19">
        <f t="shared" si="77"/>
        <v>111</v>
      </c>
      <c r="J165" s="19">
        <f t="shared" si="77"/>
        <v>682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60</v>
      </c>
      <c r="G166" s="43">
        <v>5</v>
      </c>
      <c r="H166" s="43">
        <v>14</v>
      </c>
      <c r="I166" s="43">
        <v>23</v>
      </c>
      <c r="J166" s="43">
        <v>119</v>
      </c>
      <c r="K166" s="44">
        <v>53</v>
      </c>
      <c r="L166" s="43"/>
    </row>
    <row r="167" spans="1:12" ht="15">
      <c r="A167" s="23"/>
      <c r="B167" s="15"/>
      <c r="C167" s="11"/>
      <c r="D167" s="7" t="s">
        <v>27</v>
      </c>
      <c r="E167" s="42" t="s">
        <v>108</v>
      </c>
      <c r="F167" s="43">
        <v>250</v>
      </c>
      <c r="G167" s="43">
        <v>7</v>
      </c>
      <c r="H167" s="43">
        <v>7</v>
      </c>
      <c r="I167" s="43">
        <v>21</v>
      </c>
      <c r="J167" s="43">
        <v>219</v>
      </c>
      <c r="K167" s="44">
        <v>167</v>
      </c>
      <c r="L167" s="43"/>
    </row>
    <row r="168" spans="1:12" ht="15">
      <c r="A168" s="23"/>
      <c r="B168" s="15"/>
      <c r="C168" s="11"/>
      <c r="D168" s="7" t="s">
        <v>28</v>
      </c>
      <c r="E168" s="42" t="s">
        <v>88</v>
      </c>
      <c r="F168" s="43">
        <v>180</v>
      </c>
      <c r="G168" s="43">
        <v>18</v>
      </c>
      <c r="H168" s="43">
        <v>22</v>
      </c>
      <c r="I168" s="43">
        <v>32</v>
      </c>
      <c r="J168" s="43">
        <v>344</v>
      </c>
      <c r="K168" s="44">
        <v>502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/>
      <c r="H170" s="43"/>
      <c r="I170" s="43">
        <v>10</v>
      </c>
      <c r="J170" s="43">
        <v>131</v>
      </c>
      <c r="K170" s="44">
        <v>482</v>
      </c>
      <c r="L170" s="43"/>
    </row>
    <row r="171" spans="1:12" ht="15">
      <c r="A171" s="23"/>
      <c r="B171" s="15"/>
      <c r="C171" s="11"/>
      <c r="D171" s="7" t="s">
        <v>31</v>
      </c>
      <c r="E171" s="42" t="s">
        <v>48</v>
      </c>
      <c r="F171" s="43">
        <v>45</v>
      </c>
      <c r="G171" s="43">
        <v>3</v>
      </c>
      <c r="H171" s="43"/>
      <c r="I171" s="43">
        <v>22</v>
      </c>
      <c r="J171" s="43">
        <v>106</v>
      </c>
      <c r="K171" s="44">
        <v>13002</v>
      </c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24</v>
      </c>
      <c r="G172" s="43">
        <v>1</v>
      </c>
      <c r="H172" s="43"/>
      <c r="I172" s="43">
        <v>11</v>
      </c>
      <c r="J172" s="43">
        <v>50</v>
      </c>
      <c r="K172" s="44">
        <v>13002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759</v>
      </c>
      <c r="G175" s="19">
        <f t="shared" ref="G175:J175" si="79">SUM(G166:G174)</f>
        <v>34</v>
      </c>
      <c r="H175" s="19">
        <f t="shared" si="79"/>
        <v>43</v>
      </c>
      <c r="I175" s="19">
        <f t="shared" si="79"/>
        <v>119</v>
      </c>
      <c r="J175" s="19">
        <f t="shared" si="79"/>
        <v>969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1259</v>
      </c>
      <c r="G176" s="32">
        <f t="shared" ref="G176" si="81">G165+G175</f>
        <v>54</v>
      </c>
      <c r="H176" s="32">
        <f t="shared" ref="H176" si="82">H165+H175</f>
        <v>65</v>
      </c>
      <c r="I176" s="32">
        <f t="shared" ref="I176" si="83">I165+I175</f>
        <v>230</v>
      </c>
      <c r="J176" s="32">
        <f t="shared" ref="J176:L176" si="84">J165+J175</f>
        <v>1651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205</v>
      </c>
      <c r="G177" s="40">
        <v>7</v>
      </c>
      <c r="H177" s="40">
        <v>8</v>
      </c>
      <c r="I177" s="40">
        <v>34</v>
      </c>
      <c r="J177" s="40">
        <v>240</v>
      </c>
      <c r="K177" s="41">
        <v>225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63</v>
      </c>
      <c r="F179" s="43">
        <v>207</v>
      </c>
      <c r="G179" s="43"/>
      <c r="H179" s="43"/>
      <c r="I179" s="43">
        <v>10</v>
      </c>
      <c r="J179" s="43">
        <v>44</v>
      </c>
      <c r="K179" s="44">
        <v>459</v>
      </c>
      <c r="L179" s="43"/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4</v>
      </c>
      <c r="H180" s="43"/>
      <c r="I180" s="43">
        <v>25</v>
      </c>
      <c r="J180" s="43">
        <v>118</v>
      </c>
      <c r="K180" s="44">
        <v>13002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111</v>
      </c>
      <c r="E182" s="42" t="s">
        <v>112</v>
      </c>
      <c r="F182" s="43">
        <v>20</v>
      </c>
      <c r="G182" s="43">
        <v>6</v>
      </c>
      <c r="H182" s="43">
        <v>3</v>
      </c>
      <c r="I182" s="43"/>
      <c r="J182" s="43">
        <v>50</v>
      </c>
      <c r="K182" s="44">
        <v>72</v>
      </c>
      <c r="L182" s="43"/>
    </row>
    <row r="183" spans="1:12" ht="15">
      <c r="A183" s="23"/>
      <c r="B183" s="15"/>
      <c r="C183" s="11"/>
      <c r="D183" s="6" t="s">
        <v>82</v>
      </c>
      <c r="E183" s="42" t="s">
        <v>113</v>
      </c>
      <c r="F183" s="43">
        <v>20</v>
      </c>
      <c r="G183" s="43"/>
      <c r="H183" s="43">
        <v>8</v>
      </c>
      <c r="I183" s="43"/>
      <c r="J183" s="43">
        <v>71</v>
      </c>
      <c r="K183" s="44">
        <v>76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5">SUM(G177:G183)</f>
        <v>17</v>
      </c>
      <c r="H184" s="19">
        <f t="shared" si="85"/>
        <v>19</v>
      </c>
      <c r="I184" s="19">
        <f t="shared" si="85"/>
        <v>69</v>
      </c>
      <c r="J184" s="19">
        <f t="shared" si="85"/>
        <v>523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94</v>
      </c>
      <c r="F186" s="43">
        <v>250</v>
      </c>
      <c r="G186" s="43">
        <v>2</v>
      </c>
      <c r="H186" s="43"/>
      <c r="I186" s="43">
        <v>15</v>
      </c>
      <c r="J186" s="43">
        <v>71</v>
      </c>
      <c r="K186" s="44">
        <v>92</v>
      </c>
      <c r="L186" s="43"/>
    </row>
    <row r="187" spans="1:12" ht="15">
      <c r="A187" s="23"/>
      <c r="B187" s="15"/>
      <c r="C187" s="11"/>
      <c r="D187" s="7" t="s">
        <v>28</v>
      </c>
      <c r="E187" s="42" t="s">
        <v>114</v>
      </c>
      <c r="F187" s="43">
        <v>200</v>
      </c>
      <c r="G187" s="43">
        <v>17</v>
      </c>
      <c r="H187" s="43">
        <v>23</v>
      </c>
      <c r="I187" s="43">
        <v>43</v>
      </c>
      <c r="J187" s="43">
        <v>432</v>
      </c>
      <c r="K187" s="44">
        <v>394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/>
      <c r="H189" s="43"/>
      <c r="I189" s="43">
        <v>10</v>
      </c>
      <c r="J189" s="43">
        <v>40</v>
      </c>
      <c r="K189" s="44">
        <v>171</v>
      </c>
      <c r="L189" s="43"/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45</v>
      </c>
      <c r="G190" s="43">
        <v>3</v>
      </c>
      <c r="H190" s="43"/>
      <c r="I190" s="43">
        <v>22</v>
      </c>
      <c r="J190" s="43">
        <v>106</v>
      </c>
      <c r="K190" s="44">
        <v>13002</v>
      </c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24</v>
      </c>
      <c r="G191" s="43">
        <v>1</v>
      </c>
      <c r="H191" s="43"/>
      <c r="I191" s="43">
        <v>11</v>
      </c>
      <c r="J191" s="43">
        <v>50</v>
      </c>
      <c r="K191" s="44">
        <v>13002</v>
      </c>
      <c r="L191" s="43"/>
    </row>
    <row r="192" spans="1:12" ht="15">
      <c r="A192" s="23"/>
      <c r="B192" s="15"/>
      <c r="C192" s="11"/>
      <c r="D192" s="6" t="s">
        <v>80</v>
      </c>
      <c r="E192" s="42" t="s">
        <v>115</v>
      </c>
      <c r="F192" s="43">
        <v>60</v>
      </c>
      <c r="G192" s="43">
        <v>1</v>
      </c>
      <c r="H192" s="43"/>
      <c r="I192" s="43">
        <v>2</v>
      </c>
      <c r="J192" s="43">
        <v>14</v>
      </c>
      <c r="K192" s="44">
        <v>145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779</v>
      </c>
      <c r="G194" s="19">
        <f t="shared" ref="G194:J194" si="87">SUM(G185:G193)</f>
        <v>24</v>
      </c>
      <c r="H194" s="19">
        <f t="shared" si="87"/>
        <v>23</v>
      </c>
      <c r="I194" s="19">
        <f t="shared" si="87"/>
        <v>103</v>
      </c>
      <c r="J194" s="19">
        <f t="shared" si="87"/>
        <v>713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1281</v>
      </c>
      <c r="G195" s="32">
        <f t="shared" ref="G195" si="89">G184+G194</f>
        <v>41</v>
      </c>
      <c r="H195" s="32">
        <f t="shared" ref="H195" si="90">H184+H194</f>
        <v>42</v>
      </c>
      <c r="I195" s="32">
        <f t="shared" ref="I195" si="91">I184+I194</f>
        <v>172</v>
      </c>
      <c r="J195" s="32">
        <f t="shared" ref="J195:L195" si="92">J184+J194</f>
        <v>1236</v>
      </c>
      <c r="K195" s="32"/>
      <c r="L195" s="32">
        <f t="shared" si="92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1309.3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50</v>
      </c>
      <c r="H196" s="34">
        <f t="shared" si="93"/>
        <v>55.1</v>
      </c>
      <c r="I196" s="34">
        <f t="shared" si="93"/>
        <v>201</v>
      </c>
      <c r="J196" s="34">
        <f t="shared" si="93"/>
        <v>1493.8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2023-10-23T15:18:29Z</dcterms:modified>
</cp:coreProperties>
</file>